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60" windowHeight="7020"/>
  </bookViews>
  <sheets>
    <sheet name="FEBRERO 2022" sheetId="1" r:id="rId1"/>
  </sheets>
  <definedNames>
    <definedName name="_xlnm.Print_Area" localSheetId="0">'FEBRERO 2022'!$A$1:$I$71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E65" i="1"/>
</calcChain>
</file>

<file path=xl/sharedStrings.xml><?xml version="1.0" encoding="utf-8"?>
<sst xmlns="http://schemas.openxmlformats.org/spreadsheetml/2006/main" count="294" uniqueCount="152">
  <si>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</si>
  <si>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</si>
  <si>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</si>
  <si>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</si>
  <si>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</si>
  <si>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</si>
  <si>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</si>
  <si>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</si>
  <si>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</si>
  <si>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</si>
  <si>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</si>
  <si>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</si>
  <si>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</si>
  <si>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</si>
  <si>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</si>
  <si>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</si>
  <si>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</si>
  <si>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</si>
  <si>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</si>
  <si>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</si>
  <si>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</si>
  <si>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</si>
  <si>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PROCESO DE REVISION CONTRALORIA.</t>
  </si>
  <si>
    <t>PRODUCCIONES VIDEO PROVIDEO, SRL</t>
  </si>
  <si>
    <t>SIALTA, SRL</t>
  </si>
  <si>
    <t>COMPAÑÍA DE LUZ Y FUERZA DE LAS TERRENAS, S.A</t>
  </si>
  <si>
    <t>RICHARD MANUEL QUIÑONES NOYOLA</t>
  </si>
  <si>
    <t>RAFAEL FERNANDO RAVELO LEMBCKE</t>
  </si>
  <si>
    <t>COMERCIAL 2MB,SRL</t>
  </si>
  <si>
    <t>B1500000333</t>
  </si>
  <si>
    <t>B1500000245</t>
  </si>
  <si>
    <t>B1500000258</t>
  </si>
  <si>
    <t>B1500000093</t>
  </si>
  <si>
    <t>28/12/2021</t>
  </si>
  <si>
    <t>29/12/2021</t>
  </si>
  <si>
    <t>24/11/2021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</si>
  <si>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</si>
  <si>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</si>
  <si>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DEL 01 DE ENERO AL 28 DE FEBRERO 2021.</t>
  </si>
  <si>
    <t>LEGALIZACION DE DOCUMENTOS CORRESPONDIENTE A ESTE MINISTERIO.</t>
  </si>
  <si>
    <t>COMPRA DE CINTA ANTIDESLIZANTE PARA SER UTILIZADO EN LA ESCALERA DE ESTE MINISTERIO.</t>
  </si>
  <si>
    <t>12/01/2022</t>
  </si>
  <si>
    <t>AYUNTAMIENTO DE BANI</t>
  </si>
  <si>
    <t>PEREZ MARTINEZ AYB, SRL</t>
  </si>
  <si>
    <t>ALTICE DOMINICANA, S.A</t>
  </si>
  <si>
    <t>CONSORCIO ENERGETICO PUNTA CANA-MACAO, S.A. (CEPM)</t>
  </si>
  <si>
    <t>EDESUR DOMINICANA, S.A</t>
  </si>
  <si>
    <t>EDEESTE DOMINICANA, S.A</t>
  </si>
  <si>
    <t>17/12/2021</t>
  </si>
  <si>
    <t>24/12/2021</t>
  </si>
  <si>
    <t>B1500000021</t>
  </si>
  <si>
    <t>B1500036047</t>
  </si>
  <si>
    <t>COMPRA DE 883 BOTELLONES DE AGUA (CONTENIDO) CORRESPONDIENTE A LOS MESES OCTUBRE NOVIEMBRE Y DICIEMBRE 2021.</t>
  </si>
  <si>
    <t>19/01/2022</t>
  </si>
  <si>
    <t>11/01/2022</t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</si>
  <si>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</si>
  <si>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</si>
  <si>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</si>
  <si>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</si>
  <si>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</si>
  <si>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</si>
  <si>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MAPFRE SALU, S.A</t>
  </si>
  <si>
    <t>AUTO MECANICA GOMEZ &amp;ASOCIADOS, SRL</t>
  </si>
  <si>
    <t>HUMANO SEGUROS, S.A</t>
  </si>
  <si>
    <t>ARS SENASA</t>
  </si>
  <si>
    <t>SEGUROS  RESERVAS</t>
  </si>
  <si>
    <t>MEDIAEXPRESS.COM.DO, SRL</t>
  </si>
  <si>
    <t>STEWAY CORPORATION STCO, SRL</t>
  </si>
  <si>
    <t>SINERGY ELECTRICIDAD GROUP, SRL</t>
  </si>
  <si>
    <t xml:space="preserve">RAMON VILLA </t>
  </si>
  <si>
    <t>01/02/2022</t>
  </si>
  <si>
    <t>28/02/2022</t>
  </si>
  <si>
    <t>14/01/2022</t>
  </si>
  <si>
    <t>27/01/2022</t>
  </si>
  <si>
    <t>24/02/2022</t>
  </si>
  <si>
    <t>25/01/2022</t>
  </si>
  <si>
    <t>12/02/2022</t>
  </si>
  <si>
    <t>18/02/2022</t>
  </si>
  <si>
    <t>03/01/2022</t>
  </si>
  <si>
    <t>17/02/2022</t>
  </si>
  <si>
    <t>23/02/2022</t>
  </si>
  <si>
    <t>19/02/2022</t>
  </si>
  <si>
    <t>15/02/2022</t>
  </si>
  <si>
    <t>B1500002930</t>
  </si>
  <si>
    <t>B1500000024</t>
  </si>
  <si>
    <t>B1500002443</t>
  </si>
  <si>
    <t>B1500277446</t>
  </si>
  <si>
    <t>B1500276105</t>
  </si>
  <si>
    <t>B1500279193</t>
  </si>
  <si>
    <t>B1500276744</t>
  </si>
  <si>
    <t>B1500277200</t>
  </si>
  <si>
    <t>B1500275923</t>
  </si>
  <si>
    <t>B1500278132</t>
  </si>
  <si>
    <t>B1500279021</t>
  </si>
  <si>
    <t>B1500277004</t>
  </si>
  <si>
    <t>B1500278807</t>
  </si>
  <si>
    <t>B1500274757</t>
  </si>
  <si>
    <t>B1500275716</t>
  </si>
  <si>
    <t>B1500275775</t>
  </si>
  <si>
    <t>B1500275802</t>
  </si>
  <si>
    <t>B1500278311</t>
  </si>
  <si>
    <t>B1500275504</t>
  </si>
  <si>
    <t>B1500001749</t>
  </si>
  <si>
    <t>B1500001754</t>
  </si>
  <si>
    <t>B1500022188</t>
  </si>
  <si>
    <t>B1500004859</t>
  </si>
  <si>
    <t>B1500005826</t>
  </si>
  <si>
    <t>B1500037703</t>
  </si>
  <si>
    <t>B1500033209</t>
  </si>
  <si>
    <t>B1500010487</t>
  </si>
  <si>
    <t>B1500000159</t>
  </si>
  <si>
    <t>B1500000126</t>
  </si>
  <si>
    <t>B1500000067</t>
  </si>
  <si>
    <t>B1500000007</t>
  </si>
  <si>
    <t>B1500000008</t>
  </si>
  <si>
    <t>B1500000031</t>
  </si>
  <si>
    <t>B1500193269</t>
  </si>
  <si>
    <t>B1500196184</t>
  </si>
  <si>
    <t>B1500193409</t>
  </si>
  <si>
    <t>B1500194786</t>
  </si>
  <si>
    <t>B1500195404</t>
  </si>
  <si>
    <t>B1500193024</t>
  </si>
  <si>
    <t>B1500192899</t>
  </si>
  <si>
    <t>SERVICIO DE RECOLECCION DE RESIDUOS SOLIDOS (BASURA) CORRESPONDIENTE AL MES DE FEBRERO 2022.</t>
  </si>
  <si>
    <t>COMPRA DE 425 BOTELLONES DE AGUA (CONTENIDO) CORRESPONDIENTE AL MES DE ENERO 2022.</t>
  </si>
  <si>
    <t>SEGUROS PLANES COMPLEMENTARIOS, CORRESPONDIENTE AL MES DE FEBRERO 2022.</t>
  </si>
  <si>
    <t>SERVICIO DE ENERGIA ELECTRICA 16 RLT DEL SUR, CORRESPONDIENTE AL MES DE ENERO 2022.</t>
  </si>
  <si>
    <t>SERVICIO REPARACION DE PINTURA Y CAMBIO DE PIEZAS AL JEEP KIA SPORTAGE AÑO 2018 CHASIS NO. KNAPM81ABJ7216688.</t>
  </si>
  <si>
    <t>SERVICIO DE REPARACION DE PINTURA DEL JEEP NISSAN QHASQAI 2017, CHASIS NO. SJNFBAJ11Z1793696.</t>
  </si>
  <si>
    <t>SERVICIO DE ENERGIA ELECTRICA RLT DE LAS TERRENAS, CORRESPONDIENTE AL MES DE FEBRERO 2022.</t>
  </si>
  <si>
    <t>COMUNICACIÓN TELEFONICA DE FLOTAS EN ESTE MINISTERIO,CORRESPONDIENTE AL MES DE ENERO 2022.</t>
  </si>
  <si>
    <t>SERVICIO FLEX Y ADQUISICION DE FLOTILLAS BUSINESS .</t>
  </si>
  <si>
    <t>SEGURO DE VIDA PARA EMPLEADOS DE ESTE MINISTERIO, CORRESPONDIENTE AL MES DE FEBRERO 2022.</t>
  </si>
  <si>
    <t>SERVICIO ENERGIA ELECTRICAS RLT DE BAVARO, CORRESPONDIENTE AL MES DE ENERO 2021.</t>
  </si>
  <si>
    <t>SERVICIO DE MONITOREO DE MEDIOS DE COMUNICACIÓN PARA ESTE MINISTERIO.</t>
  </si>
  <si>
    <t>COLOCACION DE 16 CUÑAS DE PUBLICIDAD HOY SOMOS EMPLEOS, TRABAJO Y SEGURIDAD SOCIAL.</t>
  </si>
  <si>
    <t>COMPRA DE ARTICULOS DE SEGURIDAD PARA ESTE MINISTERIO.</t>
  </si>
  <si>
    <t xml:space="preserve">SERVICIOS POR NOTIFICACIONES EFECTUADO EN EL INTERIOR DEL PAIS </t>
  </si>
  <si>
    <t>SERVICIO POR SUMINISTRO DE ENERGIA ELECTRICA RLT DEL ESTE CORRESPONDIENTE AL MES DE FEBRERO 2022.</t>
  </si>
  <si>
    <r>
      <t>CORRESPONDIENTE AL MES DE</t>
    </r>
    <r>
      <rPr>
        <b/>
        <sz val="12"/>
        <color theme="1"/>
        <rFont val="Segoe UI Historic"/>
        <family val="2"/>
      </rPr>
      <t xml:space="preserve"> FEBRERO 2022</t>
    </r>
  </si>
  <si>
    <t>RELACION PAGOS A SUPLIDORES</t>
  </si>
  <si>
    <t>FECHA SIN FACTURA</t>
  </si>
  <si>
    <t xml:space="preserve">MONTO PENDIENTE </t>
  </si>
  <si>
    <t xml:space="preserve">ESTADO (COMPLETADO, PENDIENTE O ATRASADO) </t>
  </si>
  <si>
    <t>TOTAL EN RD$</t>
  </si>
  <si>
    <t>FACTURA NCF</t>
  </si>
  <si>
    <t xml:space="preserve"> PREPARADO POR:</t>
  </si>
  <si>
    <t>AUTORIZADO POR:</t>
  </si>
  <si>
    <t>HENRY SENCION</t>
  </si>
  <si>
    <t xml:space="preserve"> LIC. JUAN JOSE ESTRELLA M.</t>
  </si>
  <si>
    <t>AUXILIAR DE CONTABILIDAD</t>
  </si>
  <si>
    <t xml:space="preserve">   ENC. DE LA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</si>
</sst>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49" fontId="7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 wrapText="1"/>
    </xf>
    <xf numFmtId="164" fontId="7" fillId="3" borderId="1" xfId="2" applyFont="1" applyFill="1" applyBorder="1" applyAlignment="1">
      <alignment horizontal="center" vertical="center" wrapText="1"/>
    </xf>
    <xf numFmtId="0" fontId="1" fillId="3" borderId="0" xfId="0" applyFont="1" applyFill="1" applyAlignment="1"/>
    <xf numFmtId="43" fontId="7" fillId="3" borderId="1" xfId="2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3" fontId="7" fillId="3" borderId="1" xfId="1" applyFont="1" applyFill="1" applyBorder="1" applyAlignment="1">
      <alignment horizontal="center" vertical="center"/>
    </xf>
    <xf numFmtId="164" fontId="7" fillId="0" borderId="1" xfId="2" applyFont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43" fontId="7" fillId="0" borderId="1" xfId="1" applyFont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164" fontId="7" fillId="3" borderId="1" xfId="2" applyFont="1" applyFill="1" applyBorder="1" applyAlignment="1">
      <alignment horizontal="right" vertical="center" wrapText="1"/>
    </xf>
    <xf numFmtId="43" fontId="7" fillId="3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3" fontId="0" fillId="3" borderId="1" xfId="1" applyFont="1" applyFill="1" applyBorder="1" applyAlignment="1">
      <alignment horizontal="right" vertical="center" wrapText="1"/>
    </xf>
    <xf numFmtId="43" fontId="0" fillId="0" borderId="0" xfId="0" applyNumberFormat="1" applyAlignment="1">
      <alignment horizontal="right"/>
    </xf>
    <xf numFmtId="0" fontId="0" fillId="0" borderId="0" xfId="0" applyBorder="1" applyAlignment="1"/>
    <xf numFmtId="0" fontId="7" fillId="0" borderId="0" xfId="0" applyFont="1" applyBorder="1"/>
    <xf numFmtId="43" fontId="7" fillId="0" borderId="0" xfId="1" applyFont="1" applyBorder="1" applyAlignment="1">
      <alignment horizontal="left"/>
    </xf>
    <xf numFmtId="43" fontId="7" fillId="0" borderId="0" xfId="1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2" fillId="0" borderId="0" xfId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7" fillId="0" borderId="0" xfId="1" applyFont="1" applyBorder="1" applyAlignment="1">
      <alignment horizontal="left" vertical="top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166688</xdr:colOff>
      <xdr:row>0</xdr:row>
      <xdr:rowOff>10206</xdr:rowOff>
    </xdr:from>
    <xdr:to>
      <xdr:col>4</xdr:col>
      <xdr:colOff>568098</xdr:colOff>
      <xdr:row>4</xdr:row>
      <xdr:rowOff>636135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009" y="10206"/>
          <a:ext cx="2496910" cy="1387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5" zoomScale="80" zoomScaleNormal="80" zoomScaleSheetLayoutView="70" workbookViewId="0">
      <selection activeCell="H5" sqref="H5"/>
    </sheetView>
  </sheetViews>
  <sheetFormatPr baseColWidth="10" defaultRowHeight="15" x14ac:dyDescent="0.25"/>
  <cols>
    <col min="1" max="1" width="30.5703125" style="30" customWidth="1"/>
    <col min="2" max="2" width="52.85546875" style="30" customWidth="1"/>
    <col min="3" max="4" width="15.7109375" style="33" customWidth="1"/>
    <col min="5" max="5" width="18.42578125" style="34" customWidth="1"/>
    <col min="6" max="6" width="18.42578125" style="2" customWidth="1"/>
    <col min="7" max="7" width="17" customWidth="1"/>
    <col min="8" max="8" width="18.42578125" style="40" customWidth="1"/>
    <col min="9" max="9" width="22.28515625" customWidth="1"/>
  </cols>
  <sheetData>
    <row r="1" spans="1:9" s="2" customFormat="1" x14ac:dyDescent="0.25">
      <c r="A1" s="25"/>
      <c r="B1" s="25"/>
      <c r="C1" s="31"/>
      <c r="D1" s="31"/>
      <c r="E1" s="34"/>
      <c r="H1" s="34"/>
    </row>
    <row r="2" spans="1:9" s="2" customFormat="1" x14ac:dyDescent="0.25">
      <c r="A2" s="25"/>
      <c r="B2" s="25"/>
      <c r="C2" s="31"/>
      <c r="D2" s="31"/>
      <c r="E2" s="34"/>
      <c r="H2" s="34"/>
    </row>
    <row r="3" spans="1:9" s="2" customFormat="1" x14ac:dyDescent="0.25">
      <c r="A3" s="25"/>
      <c r="B3" s="25"/>
      <c r="C3" s="31"/>
      <c r="D3" s="31"/>
      <c r="E3" s="34"/>
      <c r="H3" s="34"/>
    </row>
    <row r="4" spans="1:9" s="2" customFormat="1" x14ac:dyDescent="0.25">
      <c r="A4" s="26"/>
      <c r="B4" s="26"/>
      <c r="C4" s="32"/>
      <c r="D4" s="32"/>
      <c r="E4" s="35"/>
      <c r="F4" s="15"/>
      <c r="G4" s="15"/>
      <c r="H4" s="34"/>
    </row>
    <row r="5" spans="1:9" ht="58.5" customHeight="1" x14ac:dyDescent="0.25">
      <c r="A5" s="56"/>
      <c r="B5" s="56"/>
      <c r="C5" s="56"/>
      <c r="D5" s="56"/>
      <c r="E5" s="56"/>
      <c r="F5" s="56"/>
      <c r="G5" s="56"/>
    </row>
    <row r="6" spans="1:9" ht="17.25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</row>
    <row r="7" spans="1:9" ht="17.25" x14ac:dyDescent="0.25">
      <c r="A7" s="58" t="s">
        <v>140</v>
      </c>
      <c r="B7" s="58"/>
      <c r="C7" s="58"/>
      <c r="D7" s="58"/>
      <c r="E7" s="58"/>
      <c r="F7" s="58"/>
      <c r="G7" s="58"/>
      <c r="H7" s="58"/>
      <c r="I7" s="58"/>
    </row>
    <row r="8" spans="1:9" ht="17.25" x14ac:dyDescent="0.25">
      <c r="A8" s="58" t="s">
        <v>139</v>
      </c>
      <c r="B8" s="58"/>
      <c r="C8" s="58"/>
      <c r="D8" s="58"/>
      <c r="E8" s="58"/>
      <c r="F8" s="58"/>
      <c r="G8" s="58"/>
      <c r="H8" s="58"/>
      <c r="I8" s="58"/>
    </row>
    <row r="9" spans="1:9" ht="70.5" customHeight="1" x14ac:dyDescent="0.25">
      <c r="A9" s="48" t="s">
        <v>1</v>
      </c>
      <c r="B9" s="48" t="s">
        <v>3</v>
      </c>
      <c r="C9" s="49" t="s">
        <v>145</v>
      </c>
      <c r="D9" s="49" t="s">
        <v>2</v>
      </c>
      <c r="E9" s="49" t="s">
        <v>4</v>
      </c>
      <c r="F9" s="49" t="s">
        <v>141</v>
      </c>
      <c r="G9" s="49" t="s">
        <v>5</v>
      </c>
      <c r="H9" s="49" t="s">
        <v>142</v>
      </c>
      <c r="I9" s="49" t="s">
        <v>143</v>
      </c>
    </row>
    <row r="10" spans="1:9" ht="42.75" customHeight="1" x14ac:dyDescent="0.25">
      <c r="A10" s="27" t="s">
        <v>42</v>
      </c>
      <c r="B10" s="28" t="s">
        <v>123</v>
      </c>
      <c r="C10" s="11" t="s">
        <v>83</v>
      </c>
      <c r="D10" s="5" t="s">
        <v>70</v>
      </c>
      <c r="E10" s="3">
        <v>1265</v>
      </c>
      <c r="F10" s="3"/>
      <c r="G10" s="8">
        <v>0</v>
      </c>
      <c r="H10" s="3">
        <v>1265</v>
      </c>
      <c r="I10" s="50" t="s">
        <v>22</v>
      </c>
    </row>
    <row r="11" spans="1:9" ht="48" customHeight="1" x14ac:dyDescent="0.25">
      <c r="A11" s="29" t="s">
        <v>43</v>
      </c>
      <c r="B11" s="29" t="s">
        <v>52</v>
      </c>
      <c r="C11" s="6" t="s">
        <v>50</v>
      </c>
      <c r="D11" s="5" t="s">
        <v>48</v>
      </c>
      <c r="E11" s="13">
        <v>35320</v>
      </c>
      <c r="F11" s="51"/>
      <c r="G11" s="8">
        <v>0</v>
      </c>
      <c r="H11" s="13">
        <v>35320</v>
      </c>
      <c r="I11" s="50" t="s">
        <v>22</v>
      </c>
    </row>
    <row r="12" spans="1:9" ht="42.75" customHeight="1" x14ac:dyDescent="0.25">
      <c r="A12" s="29" t="s">
        <v>43</v>
      </c>
      <c r="B12" s="29" t="s">
        <v>124</v>
      </c>
      <c r="C12" s="6" t="s">
        <v>84</v>
      </c>
      <c r="D12" s="5" t="s">
        <v>70</v>
      </c>
      <c r="E12" s="13">
        <v>17000</v>
      </c>
      <c r="F12" s="51"/>
      <c r="G12" s="8">
        <v>0</v>
      </c>
      <c r="H12" s="13">
        <v>17000</v>
      </c>
      <c r="I12" s="50" t="s">
        <v>22</v>
      </c>
    </row>
    <row r="13" spans="1:9" ht="42.75" customHeight="1" x14ac:dyDescent="0.25">
      <c r="A13" s="29" t="s">
        <v>61</v>
      </c>
      <c r="B13" s="29" t="s">
        <v>125</v>
      </c>
      <c r="C13" s="6" t="s">
        <v>85</v>
      </c>
      <c r="D13" s="5" t="s">
        <v>54</v>
      </c>
      <c r="E13" s="13">
        <v>39285</v>
      </c>
      <c r="F13" s="51"/>
      <c r="G13" s="8">
        <v>0</v>
      </c>
      <c r="H13" s="13">
        <v>39285</v>
      </c>
      <c r="I13" s="50" t="s">
        <v>22</v>
      </c>
    </row>
    <row r="14" spans="1:9" ht="42.75" customHeight="1" x14ac:dyDescent="0.25">
      <c r="A14" s="29" t="s">
        <v>46</v>
      </c>
      <c r="B14" s="29" t="s">
        <v>126</v>
      </c>
      <c r="C14" s="19" t="s">
        <v>86</v>
      </c>
      <c r="D14" s="17" t="s">
        <v>71</v>
      </c>
      <c r="E14" s="36">
        <v>5239.18</v>
      </c>
      <c r="F14" s="21"/>
      <c r="G14" s="8">
        <v>0</v>
      </c>
      <c r="H14" s="36">
        <v>5239.18</v>
      </c>
      <c r="I14" s="50" t="s">
        <v>22</v>
      </c>
    </row>
    <row r="15" spans="1:9" ht="42.75" customHeight="1" x14ac:dyDescent="0.25">
      <c r="A15" s="29" t="s">
        <v>46</v>
      </c>
      <c r="B15" s="29" t="s">
        <v>126</v>
      </c>
      <c r="C15" s="19" t="s">
        <v>87</v>
      </c>
      <c r="D15" s="17" t="s">
        <v>71</v>
      </c>
      <c r="E15" s="36">
        <v>5488.02</v>
      </c>
      <c r="F15" s="21"/>
      <c r="G15" s="8">
        <v>0</v>
      </c>
      <c r="H15" s="36">
        <v>5488.02</v>
      </c>
      <c r="I15" s="50" t="s">
        <v>22</v>
      </c>
    </row>
    <row r="16" spans="1:9" ht="42.75" customHeight="1" x14ac:dyDescent="0.25">
      <c r="A16" s="29" t="s">
        <v>46</v>
      </c>
      <c r="B16" s="29" t="s">
        <v>126</v>
      </c>
      <c r="C16" s="19" t="s">
        <v>88</v>
      </c>
      <c r="D16" s="17" t="s">
        <v>71</v>
      </c>
      <c r="E16" s="36">
        <v>785.96</v>
      </c>
      <c r="F16" s="21"/>
      <c r="G16" s="8">
        <v>0</v>
      </c>
      <c r="H16" s="36">
        <v>785.96</v>
      </c>
      <c r="I16" s="50" t="s">
        <v>22</v>
      </c>
    </row>
    <row r="17" spans="1:9" ht="42.75" customHeight="1" x14ac:dyDescent="0.25">
      <c r="A17" s="29" t="s">
        <v>46</v>
      </c>
      <c r="B17" s="29" t="s">
        <v>126</v>
      </c>
      <c r="C17" s="19" t="s">
        <v>89</v>
      </c>
      <c r="D17" s="17" t="s">
        <v>71</v>
      </c>
      <c r="E17" s="36">
        <v>1692.92</v>
      </c>
      <c r="F17" s="22"/>
      <c r="G17" s="8">
        <v>0</v>
      </c>
      <c r="H17" s="36">
        <v>1692.92</v>
      </c>
      <c r="I17" s="50" t="s">
        <v>22</v>
      </c>
    </row>
    <row r="18" spans="1:9" ht="42.75" customHeight="1" x14ac:dyDescent="0.25">
      <c r="A18" s="29" t="s">
        <v>46</v>
      </c>
      <c r="B18" s="29" t="s">
        <v>126</v>
      </c>
      <c r="C18" s="19" t="s">
        <v>90</v>
      </c>
      <c r="D18" s="17" t="s">
        <v>71</v>
      </c>
      <c r="E18" s="36">
        <v>641.01</v>
      </c>
      <c r="F18" s="22"/>
      <c r="G18" s="8">
        <v>0</v>
      </c>
      <c r="H18" s="36">
        <v>641.01</v>
      </c>
      <c r="I18" s="50" t="s">
        <v>22</v>
      </c>
    </row>
    <row r="19" spans="1:9" ht="42.75" customHeight="1" x14ac:dyDescent="0.25">
      <c r="A19" s="29" t="s">
        <v>46</v>
      </c>
      <c r="B19" s="29" t="s">
        <v>126</v>
      </c>
      <c r="C19" s="19" t="s">
        <v>91</v>
      </c>
      <c r="D19" s="17" t="s">
        <v>71</v>
      </c>
      <c r="E19" s="36">
        <v>890.36</v>
      </c>
      <c r="F19" s="22"/>
      <c r="G19" s="8">
        <v>0</v>
      </c>
      <c r="H19" s="36">
        <v>890.36</v>
      </c>
      <c r="I19" s="50" t="s">
        <v>22</v>
      </c>
    </row>
    <row r="20" spans="1:9" ht="42.75" customHeight="1" x14ac:dyDescent="0.25">
      <c r="A20" s="29" t="s">
        <v>46</v>
      </c>
      <c r="B20" s="29" t="s">
        <v>126</v>
      </c>
      <c r="C20" s="19" t="s">
        <v>92</v>
      </c>
      <c r="D20" s="17" t="s">
        <v>71</v>
      </c>
      <c r="E20" s="36">
        <v>904.28</v>
      </c>
      <c r="F20" s="22"/>
      <c r="G20" s="8">
        <v>0</v>
      </c>
      <c r="H20" s="36">
        <v>904.28</v>
      </c>
      <c r="I20" s="50" t="s">
        <v>22</v>
      </c>
    </row>
    <row r="21" spans="1:9" ht="42.75" customHeight="1" x14ac:dyDescent="0.25">
      <c r="A21" s="29" t="s">
        <v>46</v>
      </c>
      <c r="B21" s="29" t="s">
        <v>126</v>
      </c>
      <c r="C21" s="19" t="s">
        <v>93</v>
      </c>
      <c r="D21" s="17" t="s">
        <v>71</v>
      </c>
      <c r="E21" s="36">
        <v>366.95</v>
      </c>
      <c r="F21" s="22"/>
      <c r="G21" s="8">
        <v>0</v>
      </c>
      <c r="H21" s="36">
        <v>366.95</v>
      </c>
      <c r="I21" s="50" t="s">
        <v>22</v>
      </c>
    </row>
    <row r="22" spans="1:9" ht="42.75" customHeight="1" x14ac:dyDescent="0.25">
      <c r="A22" s="29" t="s">
        <v>46</v>
      </c>
      <c r="B22" s="29" t="s">
        <v>126</v>
      </c>
      <c r="C22" s="19" t="s">
        <v>94</v>
      </c>
      <c r="D22" s="17" t="s">
        <v>71</v>
      </c>
      <c r="E22" s="36">
        <v>618.91999999999996</v>
      </c>
      <c r="F22" s="22"/>
      <c r="G22" s="8">
        <v>0</v>
      </c>
      <c r="H22" s="36">
        <v>618.91999999999996</v>
      </c>
      <c r="I22" s="50" t="s">
        <v>22</v>
      </c>
    </row>
    <row r="23" spans="1:9" ht="42.75" customHeight="1" x14ac:dyDescent="0.25">
      <c r="A23" s="29" t="s">
        <v>46</v>
      </c>
      <c r="B23" s="29" t="s">
        <v>126</v>
      </c>
      <c r="C23" s="19" t="s">
        <v>95</v>
      </c>
      <c r="D23" s="17" t="s">
        <v>71</v>
      </c>
      <c r="E23" s="36">
        <v>1447.16</v>
      </c>
      <c r="F23" s="22"/>
      <c r="G23" s="8">
        <v>0</v>
      </c>
      <c r="H23" s="36">
        <v>1447.16</v>
      </c>
      <c r="I23" s="50" t="s">
        <v>22</v>
      </c>
    </row>
    <row r="24" spans="1:9" ht="42.75" customHeight="1" x14ac:dyDescent="0.25">
      <c r="A24" s="29" t="s">
        <v>46</v>
      </c>
      <c r="B24" s="29" t="s">
        <v>126</v>
      </c>
      <c r="C24" s="19" t="s">
        <v>96</v>
      </c>
      <c r="D24" s="17" t="s">
        <v>71</v>
      </c>
      <c r="E24" s="36">
        <v>763801.78</v>
      </c>
      <c r="F24" s="21"/>
      <c r="G24" s="8">
        <v>0</v>
      </c>
      <c r="H24" s="36">
        <v>763801.78</v>
      </c>
      <c r="I24" s="50" t="s">
        <v>22</v>
      </c>
    </row>
    <row r="25" spans="1:9" ht="42.75" customHeight="1" x14ac:dyDescent="0.25">
      <c r="A25" s="29" t="s">
        <v>46</v>
      </c>
      <c r="B25" s="29" t="s">
        <v>126</v>
      </c>
      <c r="C25" s="19" t="s">
        <v>97</v>
      </c>
      <c r="D25" s="17" t="s">
        <v>71</v>
      </c>
      <c r="E25" s="36">
        <v>24570.35</v>
      </c>
      <c r="F25" s="21"/>
      <c r="G25" s="8">
        <v>0</v>
      </c>
      <c r="H25" s="36">
        <v>24570.35</v>
      </c>
      <c r="I25" s="50" t="s">
        <v>22</v>
      </c>
    </row>
    <row r="26" spans="1:9" ht="42.75" customHeight="1" x14ac:dyDescent="0.25">
      <c r="A26" s="29" t="s">
        <v>46</v>
      </c>
      <c r="B26" s="29" t="s">
        <v>126</v>
      </c>
      <c r="C26" s="11" t="s">
        <v>98</v>
      </c>
      <c r="D26" s="17" t="s">
        <v>71</v>
      </c>
      <c r="E26" s="37">
        <v>906.59</v>
      </c>
      <c r="F26" s="23"/>
      <c r="G26" s="8">
        <v>0</v>
      </c>
      <c r="H26" s="37">
        <v>906.59</v>
      </c>
      <c r="I26" s="50" t="s">
        <v>22</v>
      </c>
    </row>
    <row r="27" spans="1:9" ht="42.75" customHeight="1" x14ac:dyDescent="0.25">
      <c r="A27" s="29" t="s">
        <v>46</v>
      </c>
      <c r="B27" s="29" t="s">
        <v>126</v>
      </c>
      <c r="C27" s="19" t="s">
        <v>99</v>
      </c>
      <c r="D27" s="17" t="s">
        <v>71</v>
      </c>
      <c r="E27" s="36">
        <v>62343.41</v>
      </c>
      <c r="F27" s="21"/>
      <c r="G27" s="8">
        <v>0</v>
      </c>
      <c r="H27" s="36">
        <v>62343.41</v>
      </c>
      <c r="I27" s="50" t="s">
        <v>22</v>
      </c>
    </row>
    <row r="28" spans="1:9" ht="42.75" customHeight="1" x14ac:dyDescent="0.25">
      <c r="A28" s="29" t="s">
        <v>46</v>
      </c>
      <c r="B28" s="29" t="s">
        <v>126</v>
      </c>
      <c r="C28" s="19" t="s">
        <v>100</v>
      </c>
      <c r="D28" s="17" t="s">
        <v>71</v>
      </c>
      <c r="E28" s="36">
        <v>1161.8</v>
      </c>
      <c r="F28" s="21"/>
      <c r="G28" s="8">
        <v>0</v>
      </c>
      <c r="H28" s="36">
        <v>1161.8</v>
      </c>
      <c r="I28" s="50" t="s">
        <v>22</v>
      </c>
    </row>
    <row r="29" spans="1:9" ht="42.75" customHeight="1" x14ac:dyDescent="0.25">
      <c r="A29" s="29" t="s">
        <v>46</v>
      </c>
      <c r="B29" s="29" t="s">
        <v>126</v>
      </c>
      <c r="C29" s="19" t="s">
        <v>101</v>
      </c>
      <c r="D29" s="17" t="s">
        <v>71</v>
      </c>
      <c r="E29" s="36">
        <v>1384.52</v>
      </c>
      <c r="F29" s="21"/>
      <c r="G29" s="8">
        <v>0</v>
      </c>
      <c r="H29" s="36">
        <v>1384.52</v>
      </c>
      <c r="I29" s="50" t="s">
        <v>22</v>
      </c>
    </row>
    <row r="30" spans="1:9" ht="42.75" customHeight="1" x14ac:dyDescent="0.25">
      <c r="A30" s="29" t="s">
        <v>62</v>
      </c>
      <c r="B30" s="29" t="s">
        <v>127</v>
      </c>
      <c r="C30" s="6" t="s">
        <v>102</v>
      </c>
      <c r="D30" s="5" t="s">
        <v>72</v>
      </c>
      <c r="E30" s="37">
        <v>55000</v>
      </c>
      <c r="F30" s="7"/>
      <c r="G30" s="8">
        <v>0</v>
      </c>
      <c r="H30" s="13">
        <v>64900</v>
      </c>
      <c r="I30" s="50" t="s">
        <v>22</v>
      </c>
    </row>
    <row r="31" spans="1:9" ht="42.75" customHeight="1" x14ac:dyDescent="0.25">
      <c r="A31" s="29" t="s">
        <v>62</v>
      </c>
      <c r="B31" s="29" t="s">
        <v>128</v>
      </c>
      <c r="C31" s="6" t="s">
        <v>103</v>
      </c>
      <c r="D31" s="5" t="s">
        <v>53</v>
      </c>
      <c r="E31" s="37">
        <v>10500</v>
      </c>
      <c r="F31" s="7"/>
      <c r="G31" s="8">
        <v>0</v>
      </c>
      <c r="H31" s="13">
        <v>12390</v>
      </c>
      <c r="I31" s="50" t="s">
        <v>22</v>
      </c>
    </row>
    <row r="32" spans="1:9" ht="42.75" customHeight="1" x14ac:dyDescent="0.25">
      <c r="A32" s="29" t="s">
        <v>63</v>
      </c>
      <c r="B32" s="29" t="s">
        <v>125</v>
      </c>
      <c r="C32" s="6" t="s">
        <v>104</v>
      </c>
      <c r="D32" s="5" t="s">
        <v>70</v>
      </c>
      <c r="E32" s="13">
        <v>209573.7</v>
      </c>
      <c r="F32" s="51"/>
      <c r="G32" s="8">
        <v>0</v>
      </c>
      <c r="H32" s="13">
        <v>209573.7</v>
      </c>
      <c r="I32" s="50" t="s">
        <v>22</v>
      </c>
    </row>
    <row r="33" spans="1:9" s="2" customFormat="1" ht="42.75" customHeight="1" x14ac:dyDescent="0.25">
      <c r="A33" s="29" t="s">
        <v>25</v>
      </c>
      <c r="B33" s="29" t="s">
        <v>129</v>
      </c>
      <c r="C33" s="6" t="s">
        <v>105</v>
      </c>
      <c r="D33" s="5" t="s">
        <v>71</v>
      </c>
      <c r="E33" s="13">
        <v>509.62</v>
      </c>
      <c r="F33" s="51"/>
      <c r="G33" s="8">
        <v>0</v>
      </c>
      <c r="H33" s="13">
        <v>509.62</v>
      </c>
      <c r="I33" s="50" t="s">
        <v>22</v>
      </c>
    </row>
    <row r="34" spans="1:9" ht="42.75" customHeight="1" x14ac:dyDescent="0.25">
      <c r="A34" s="29" t="s">
        <v>64</v>
      </c>
      <c r="B34" s="29" t="s">
        <v>125</v>
      </c>
      <c r="C34" s="6" t="s">
        <v>106</v>
      </c>
      <c r="D34" s="5" t="s">
        <v>73</v>
      </c>
      <c r="E34" s="13">
        <v>50037</v>
      </c>
      <c r="F34" s="51"/>
      <c r="G34" s="8">
        <v>0</v>
      </c>
      <c r="H34" s="13">
        <v>50037</v>
      </c>
      <c r="I34" s="50" t="s">
        <v>22</v>
      </c>
    </row>
    <row r="35" spans="1:9" ht="42.75" customHeight="1" x14ac:dyDescent="0.25">
      <c r="A35" s="29" t="s">
        <v>44</v>
      </c>
      <c r="B35" s="29" t="s">
        <v>130</v>
      </c>
      <c r="C35" s="6" t="s">
        <v>107</v>
      </c>
      <c r="D35" s="5" t="s">
        <v>74</v>
      </c>
      <c r="E35" s="13">
        <v>25405.06</v>
      </c>
      <c r="F35" s="13"/>
      <c r="G35" s="8">
        <v>0</v>
      </c>
      <c r="H35" s="3">
        <v>33026.58</v>
      </c>
      <c r="I35" s="50" t="s">
        <v>22</v>
      </c>
    </row>
    <row r="36" spans="1:9" ht="42.75" customHeight="1" x14ac:dyDescent="0.25">
      <c r="A36" s="29" t="s">
        <v>44</v>
      </c>
      <c r="B36" s="29" t="s">
        <v>131</v>
      </c>
      <c r="C36" s="6" t="s">
        <v>51</v>
      </c>
      <c r="D36" s="5" t="s">
        <v>49</v>
      </c>
      <c r="E36" s="13">
        <v>100453.38</v>
      </c>
      <c r="F36" s="13"/>
      <c r="G36" s="8">
        <v>0</v>
      </c>
      <c r="H36" s="13">
        <v>130589.4</v>
      </c>
      <c r="I36" s="50" t="s">
        <v>22</v>
      </c>
    </row>
    <row r="37" spans="1:9" ht="42.75" customHeight="1" x14ac:dyDescent="0.25">
      <c r="A37" s="29" t="s">
        <v>65</v>
      </c>
      <c r="B37" s="29" t="s">
        <v>132</v>
      </c>
      <c r="C37" s="6" t="s">
        <v>108</v>
      </c>
      <c r="D37" s="5" t="s">
        <v>75</v>
      </c>
      <c r="E37" s="13">
        <v>70168.800000000003</v>
      </c>
      <c r="F37" s="13"/>
      <c r="G37" s="8">
        <v>0</v>
      </c>
      <c r="H37" s="13">
        <v>81395.81</v>
      </c>
      <c r="I37" s="50" t="s">
        <v>22</v>
      </c>
    </row>
    <row r="38" spans="1:9" ht="42.75" customHeight="1" x14ac:dyDescent="0.25">
      <c r="A38" s="27" t="s">
        <v>45</v>
      </c>
      <c r="B38" s="28" t="s">
        <v>133</v>
      </c>
      <c r="C38" s="6" t="s">
        <v>109</v>
      </c>
      <c r="D38" s="5" t="s">
        <v>76</v>
      </c>
      <c r="E38" s="3">
        <v>10542.44</v>
      </c>
      <c r="F38" s="3"/>
      <c r="G38" s="8">
        <v>0</v>
      </c>
      <c r="H38" s="3">
        <v>10542.44</v>
      </c>
      <c r="I38" s="50" t="s">
        <v>22</v>
      </c>
    </row>
    <row r="39" spans="1:9" ht="42.75" customHeight="1" x14ac:dyDescent="0.25">
      <c r="A39" s="27" t="s">
        <v>23</v>
      </c>
      <c r="B39" s="28" t="s">
        <v>36</v>
      </c>
      <c r="C39" s="6" t="s">
        <v>29</v>
      </c>
      <c r="D39" s="5" t="s">
        <v>34</v>
      </c>
      <c r="E39" s="13">
        <v>194000</v>
      </c>
      <c r="F39" s="13"/>
      <c r="G39" s="8">
        <v>0</v>
      </c>
      <c r="H39" s="41">
        <v>228920</v>
      </c>
      <c r="I39" s="50" t="s">
        <v>22</v>
      </c>
    </row>
    <row r="40" spans="1:9" ht="63" x14ac:dyDescent="0.25">
      <c r="A40" s="27" t="s">
        <v>24</v>
      </c>
      <c r="B40" s="28" t="s">
        <v>37</v>
      </c>
      <c r="C40" s="6" t="s">
        <v>30</v>
      </c>
      <c r="D40" s="5" t="s">
        <v>34</v>
      </c>
      <c r="E40" s="13">
        <v>169491.53</v>
      </c>
      <c r="F40" s="13"/>
      <c r="G40" s="8">
        <v>0</v>
      </c>
      <c r="H40" s="3">
        <v>200000.01</v>
      </c>
      <c r="I40" s="50" t="s">
        <v>22</v>
      </c>
    </row>
    <row r="41" spans="1:9" ht="31.5" x14ac:dyDescent="0.25">
      <c r="A41" s="27" t="s">
        <v>66</v>
      </c>
      <c r="B41" s="28" t="s">
        <v>134</v>
      </c>
      <c r="C41" s="12" t="s">
        <v>110</v>
      </c>
      <c r="D41" s="1" t="s">
        <v>77</v>
      </c>
      <c r="E41" s="13">
        <v>569491.53</v>
      </c>
      <c r="F41" s="13"/>
      <c r="G41" s="8">
        <v>0</v>
      </c>
      <c r="H41" s="13">
        <v>672000</v>
      </c>
      <c r="I41" s="50" t="s">
        <v>22</v>
      </c>
    </row>
    <row r="42" spans="1:9" ht="31.5" x14ac:dyDescent="0.25">
      <c r="A42" s="27" t="s">
        <v>67</v>
      </c>
      <c r="B42" s="28" t="s">
        <v>135</v>
      </c>
      <c r="C42" s="12" t="s">
        <v>111</v>
      </c>
      <c r="D42" s="1" t="s">
        <v>78</v>
      </c>
      <c r="E42" s="13">
        <v>169491.53</v>
      </c>
      <c r="F42" s="13"/>
      <c r="G42" s="8">
        <v>0</v>
      </c>
      <c r="H42" s="13">
        <v>200000.01</v>
      </c>
      <c r="I42" s="50" t="s">
        <v>22</v>
      </c>
    </row>
    <row r="43" spans="1:9" ht="31.5" x14ac:dyDescent="0.25">
      <c r="A43" s="27" t="s">
        <v>68</v>
      </c>
      <c r="B43" s="28" t="s">
        <v>136</v>
      </c>
      <c r="C43" s="12" t="s">
        <v>112</v>
      </c>
      <c r="D43" s="1" t="s">
        <v>34</v>
      </c>
      <c r="E43" s="13">
        <v>135680</v>
      </c>
      <c r="F43" s="13"/>
      <c r="G43" s="8">
        <v>0</v>
      </c>
      <c r="H43" s="13">
        <v>160102.39999999999</v>
      </c>
      <c r="I43" s="50" t="s">
        <v>22</v>
      </c>
    </row>
    <row r="44" spans="1:9" ht="31.5" x14ac:dyDescent="0.25">
      <c r="A44" s="27" t="s">
        <v>69</v>
      </c>
      <c r="B44" s="28" t="s">
        <v>137</v>
      </c>
      <c r="C44" s="19" t="s">
        <v>113</v>
      </c>
      <c r="D44" s="1" t="s">
        <v>41</v>
      </c>
      <c r="E44" s="13">
        <v>8888.89</v>
      </c>
      <c r="F44" s="13"/>
      <c r="G44" s="8">
        <v>0</v>
      </c>
      <c r="H44" s="13">
        <v>10488.89</v>
      </c>
      <c r="I44" s="50" t="s">
        <v>22</v>
      </c>
    </row>
    <row r="45" spans="1:9" ht="31.5" x14ac:dyDescent="0.25">
      <c r="A45" s="27" t="s">
        <v>69</v>
      </c>
      <c r="B45" s="28" t="s">
        <v>137</v>
      </c>
      <c r="C45" s="19" t="s">
        <v>114</v>
      </c>
      <c r="D45" s="1" t="s">
        <v>82</v>
      </c>
      <c r="E45" s="13">
        <v>22777.79</v>
      </c>
      <c r="F45" s="13"/>
      <c r="G45" s="8">
        <v>0</v>
      </c>
      <c r="H45" s="13">
        <v>26877.79</v>
      </c>
      <c r="I45" s="50" t="s">
        <v>22</v>
      </c>
    </row>
    <row r="46" spans="1:9" ht="31.5" x14ac:dyDescent="0.25">
      <c r="A46" s="27" t="s">
        <v>27</v>
      </c>
      <c r="B46" s="28" t="s">
        <v>39</v>
      </c>
      <c r="C46" s="6" t="s">
        <v>115</v>
      </c>
      <c r="D46" s="5" t="s">
        <v>75</v>
      </c>
      <c r="E46" s="13">
        <v>80000</v>
      </c>
      <c r="F46" s="13"/>
      <c r="G46" s="8">
        <v>0</v>
      </c>
      <c r="H46" s="3">
        <v>94400</v>
      </c>
      <c r="I46" s="50" t="s">
        <v>22</v>
      </c>
    </row>
    <row r="47" spans="1:9" ht="63" x14ac:dyDescent="0.25">
      <c r="A47" s="27" t="s">
        <v>26</v>
      </c>
      <c r="B47" s="28" t="s">
        <v>38</v>
      </c>
      <c r="C47" s="5" t="s">
        <v>31</v>
      </c>
      <c r="D47" s="5" t="s">
        <v>33</v>
      </c>
      <c r="E47" s="13">
        <v>118644.07</v>
      </c>
      <c r="F47" s="13"/>
      <c r="G47" s="8">
        <v>0</v>
      </c>
      <c r="H47" s="3">
        <v>140000</v>
      </c>
      <c r="I47" s="50" t="s">
        <v>22</v>
      </c>
    </row>
    <row r="48" spans="1:9" ht="47.25" x14ac:dyDescent="0.25">
      <c r="A48" s="27" t="s">
        <v>47</v>
      </c>
      <c r="B48" s="28" t="s">
        <v>138</v>
      </c>
      <c r="C48" s="20" t="s">
        <v>116</v>
      </c>
      <c r="D48" s="18" t="s">
        <v>79</v>
      </c>
      <c r="E48" s="37">
        <v>132.05000000000001</v>
      </c>
      <c r="F48" s="23"/>
      <c r="G48" s="8">
        <v>0</v>
      </c>
      <c r="H48" s="37">
        <v>132.05000000000001</v>
      </c>
      <c r="I48" s="50" t="s">
        <v>22</v>
      </c>
    </row>
    <row r="49" spans="1:9" ht="47.25" x14ac:dyDescent="0.25">
      <c r="A49" s="27" t="s">
        <v>47</v>
      </c>
      <c r="B49" s="28" t="s">
        <v>138</v>
      </c>
      <c r="C49" s="20" t="s">
        <v>117</v>
      </c>
      <c r="D49" s="18" t="s">
        <v>80</v>
      </c>
      <c r="E49" s="37">
        <v>37914.17</v>
      </c>
      <c r="F49" s="23"/>
      <c r="G49" s="8">
        <v>0</v>
      </c>
      <c r="H49" s="37">
        <v>37914.17</v>
      </c>
      <c r="I49" s="50" t="s">
        <v>22</v>
      </c>
    </row>
    <row r="50" spans="1:9" ht="47.25" x14ac:dyDescent="0.25">
      <c r="A50" s="27" t="s">
        <v>47</v>
      </c>
      <c r="B50" s="28" t="s">
        <v>138</v>
      </c>
      <c r="C50" s="20" t="s">
        <v>118</v>
      </c>
      <c r="D50" s="18" t="s">
        <v>77</v>
      </c>
      <c r="E50" s="37">
        <v>24141.4</v>
      </c>
      <c r="F50" s="7"/>
      <c r="G50" s="8">
        <v>0</v>
      </c>
      <c r="H50" s="37">
        <v>24141.4</v>
      </c>
      <c r="I50" s="50" t="s">
        <v>22</v>
      </c>
    </row>
    <row r="51" spans="1:9" ht="47.25" x14ac:dyDescent="0.25">
      <c r="A51" s="27" t="s">
        <v>47</v>
      </c>
      <c r="B51" s="28" t="s">
        <v>138</v>
      </c>
      <c r="C51" s="20" t="s">
        <v>119</v>
      </c>
      <c r="D51" s="18" t="s">
        <v>77</v>
      </c>
      <c r="E51" s="37">
        <v>2421.85</v>
      </c>
      <c r="F51" s="7"/>
      <c r="G51" s="8">
        <v>0</v>
      </c>
      <c r="H51" s="37">
        <v>2421.85</v>
      </c>
      <c r="I51" s="50" t="s">
        <v>22</v>
      </c>
    </row>
    <row r="52" spans="1:9" ht="47.25" x14ac:dyDescent="0.25">
      <c r="A52" s="27" t="s">
        <v>47</v>
      </c>
      <c r="B52" s="28" t="s">
        <v>138</v>
      </c>
      <c r="C52" s="20" t="s">
        <v>120</v>
      </c>
      <c r="D52" s="18" t="s">
        <v>81</v>
      </c>
      <c r="E52" s="37">
        <v>1148.2</v>
      </c>
      <c r="F52" s="23"/>
      <c r="G52" s="8">
        <v>0</v>
      </c>
      <c r="H52" s="37">
        <v>1148.2</v>
      </c>
      <c r="I52" s="50" t="s">
        <v>22</v>
      </c>
    </row>
    <row r="53" spans="1:9" ht="47.25" x14ac:dyDescent="0.25">
      <c r="A53" s="27" t="s">
        <v>47</v>
      </c>
      <c r="B53" s="28" t="s">
        <v>138</v>
      </c>
      <c r="C53" s="20" t="s">
        <v>121</v>
      </c>
      <c r="D53" s="18" t="s">
        <v>79</v>
      </c>
      <c r="E53" s="36">
        <v>9040.75</v>
      </c>
      <c r="F53" s="21"/>
      <c r="G53" s="8">
        <v>0</v>
      </c>
      <c r="H53" s="36">
        <v>9040.75</v>
      </c>
      <c r="I53" s="50" t="s">
        <v>22</v>
      </c>
    </row>
    <row r="54" spans="1:9" ht="47.25" x14ac:dyDescent="0.25">
      <c r="A54" s="27" t="s">
        <v>47</v>
      </c>
      <c r="B54" s="28" t="s">
        <v>138</v>
      </c>
      <c r="C54" s="20" t="s">
        <v>122</v>
      </c>
      <c r="D54" s="18" t="s">
        <v>79</v>
      </c>
      <c r="E54" s="37">
        <v>10371.94</v>
      </c>
      <c r="F54" s="23"/>
      <c r="G54" s="8">
        <v>0</v>
      </c>
      <c r="H54" s="37">
        <v>10371.94</v>
      </c>
      <c r="I54" s="50" t="s">
        <v>22</v>
      </c>
    </row>
    <row r="55" spans="1:9" ht="31.5" x14ac:dyDescent="0.25">
      <c r="A55" s="27" t="s">
        <v>28</v>
      </c>
      <c r="B55" s="28" t="s">
        <v>40</v>
      </c>
      <c r="C55" s="6" t="s">
        <v>32</v>
      </c>
      <c r="D55" s="5" t="s">
        <v>35</v>
      </c>
      <c r="E55" s="38">
        <v>17154</v>
      </c>
      <c r="F55" s="14"/>
      <c r="G55" s="8">
        <v>0</v>
      </c>
      <c r="H55" s="3">
        <v>20241.72</v>
      </c>
      <c r="I55" s="50" t="s">
        <v>22</v>
      </c>
    </row>
    <row r="56" spans="1:9" ht="47.25" x14ac:dyDescent="0.25">
      <c r="A56" s="27" t="s">
        <v>55</v>
      </c>
      <c r="B56" s="28" t="s">
        <v>60</v>
      </c>
      <c r="C56" s="6" t="s">
        <v>56</v>
      </c>
      <c r="D56" s="5" t="s">
        <v>57</v>
      </c>
      <c r="E56" s="38">
        <v>11440.67</v>
      </c>
      <c r="F56" s="14"/>
      <c r="G56" s="8">
        <v>0</v>
      </c>
      <c r="H56" s="24">
        <v>13499.99</v>
      </c>
      <c r="I56" s="50" t="s">
        <v>22</v>
      </c>
    </row>
    <row r="57" spans="1:9" ht="47.25" x14ac:dyDescent="0.25">
      <c r="A57" s="27" t="s">
        <v>55</v>
      </c>
      <c r="B57" s="28" t="s">
        <v>60</v>
      </c>
      <c r="C57" s="6" t="s">
        <v>58</v>
      </c>
      <c r="D57" s="5" t="s">
        <v>59</v>
      </c>
      <c r="E57" s="38">
        <v>32711.87</v>
      </c>
      <c r="F57" s="14"/>
      <c r="G57" s="8">
        <v>0</v>
      </c>
      <c r="H57" s="24">
        <v>38600.01</v>
      </c>
      <c r="I57" s="50" t="s">
        <v>22</v>
      </c>
    </row>
    <row r="58" spans="1:9" ht="47.25" x14ac:dyDescent="0.25">
      <c r="A58" s="27" t="s">
        <v>6</v>
      </c>
      <c r="B58" s="28" t="s">
        <v>19</v>
      </c>
      <c r="C58" s="4" t="s">
        <v>10</v>
      </c>
      <c r="D58" s="5" t="s">
        <v>15</v>
      </c>
      <c r="E58" s="39">
        <v>123000</v>
      </c>
      <c r="F58" s="16"/>
      <c r="G58" s="8">
        <v>0</v>
      </c>
      <c r="H58" s="9">
        <v>145140</v>
      </c>
      <c r="I58" s="50" t="s">
        <v>22</v>
      </c>
    </row>
    <row r="59" spans="1:9" ht="63" x14ac:dyDescent="0.25">
      <c r="A59" s="27" t="s">
        <v>6</v>
      </c>
      <c r="B59" s="28" t="s">
        <v>20</v>
      </c>
      <c r="C59" s="4" t="s">
        <v>11</v>
      </c>
      <c r="D59" s="5" t="s">
        <v>16</v>
      </c>
      <c r="E59" s="39">
        <v>99000</v>
      </c>
      <c r="F59" s="16"/>
      <c r="G59" s="8">
        <v>0</v>
      </c>
      <c r="H59" s="9">
        <v>116820</v>
      </c>
      <c r="I59" s="50" t="s">
        <v>22</v>
      </c>
    </row>
    <row r="60" spans="1:9" ht="31.5" x14ac:dyDescent="0.25">
      <c r="A60" s="27" t="s">
        <v>7</v>
      </c>
      <c r="B60" s="28" t="s">
        <v>21</v>
      </c>
      <c r="C60" s="10" t="s">
        <v>12</v>
      </c>
      <c r="D60" s="5" t="s">
        <v>17</v>
      </c>
      <c r="E60" s="39">
        <v>28460</v>
      </c>
      <c r="F60" s="16"/>
      <c r="G60" s="8">
        <v>0</v>
      </c>
      <c r="H60" s="9">
        <v>33582.800000000003</v>
      </c>
      <c r="I60" s="50" t="s">
        <v>22</v>
      </c>
    </row>
    <row r="61" spans="1:9" ht="31.5" x14ac:dyDescent="0.25">
      <c r="A61" s="27" t="s">
        <v>7</v>
      </c>
      <c r="B61" s="28" t="s">
        <v>21</v>
      </c>
      <c r="C61" s="10" t="s">
        <v>13</v>
      </c>
      <c r="D61" s="5" t="s">
        <v>17</v>
      </c>
      <c r="E61" s="39">
        <v>42170</v>
      </c>
      <c r="F61" s="16"/>
      <c r="G61" s="8">
        <v>0</v>
      </c>
      <c r="H61" s="9">
        <v>49760.6</v>
      </c>
      <c r="I61" s="50" t="s">
        <v>22</v>
      </c>
    </row>
    <row r="62" spans="1:9" ht="31.5" x14ac:dyDescent="0.25">
      <c r="A62" s="27" t="s">
        <v>7</v>
      </c>
      <c r="B62" s="28" t="s">
        <v>21</v>
      </c>
      <c r="C62" s="10" t="s">
        <v>9</v>
      </c>
      <c r="D62" s="5" t="s">
        <v>17</v>
      </c>
      <c r="E62" s="39">
        <v>36700</v>
      </c>
      <c r="F62" s="16"/>
      <c r="G62" s="8">
        <v>0</v>
      </c>
      <c r="H62" s="9">
        <v>43306</v>
      </c>
      <c r="I62" s="50" t="s">
        <v>22</v>
      </c>
    </row>
    <row r="63" spans="1:9" ht="31.5" x14ac:dyDescent="0.25">
      <c r="A63" s="27" t="s">
        <v>7</v>
      </c>
      <c r="B63" s="28" t="s">
        <v>21</v>
      </c>
      <c r="C63" s="10" t="s">
        <v>14</v>
      </c>
      <c r="D63" s="5" t="s">
        <v>17</v>
      </c>
      <c r="E63" s="39">
        <v>61950</v>
      </c>
      <c r="F63" s="16"/>
      <c r="G63" s="8">
        <v>0</v>
      </c>
      <c r="H63" s="9">
        <v>73101</v>
      </c>
      <c r="I63" s="50" t="s">
        <v>22</v>
      </c>
    </row>
    <row r="64" spans="1:9" ht="31.5" x14ac:dyDescent="0.25">
      <c r="A64" s="27" t="s">
        <v>7</v>
      </c>
      <c r="B64" s="28" t="s">
        <v>21</v>
      </c>
      <c r="C64" s="10" t="s">
        <v>8</v>
      </c>
      <c r="D64" s="5" t="s">
        <v>18</v>
      </c>
      <c r="E64" s="39">
        <v>224850</v>
      </c>
      <c r="F64" s="16"/>
      <c r="G64" s="8">
        <v>0</v>
      </c>
      <c r="H64" s="9">
        <v>265323</v>
      </c>
      <c r="I64" s="50" t="s">
        <v>22</v>
      </c>
    </row>
    <row r="65" spans="1:10" ht="23.25" customHeight="1" x14ac:dyDescent="0.25">
      <c r="A65" s="27" t="s">
        <v>144</v>
      </c>
      <c r="B65" s="27"/>
      <c r="C65" s="6"/>
      <c r="D65" s="6"/>
      <c r="E65" s="39">
        <f>SUM(E10:E64)</f>
        <v>3728375.45</v>
      </c>
      <c r="F65" s="16"/>
      <c r="G65" s="8"/>
      <c r="H65" s="3">
        <f>SUM(H10:H64)</f>
        <v>4175412.3400000003</v>
      </c>
      <c r="I65" s="52"/>
    </row>
    <row r="66" spans="1:10" x14ac:dyDescent="0.25">
      <c r="H66" s="42"/>
    </row>
    <row r="67" spans="1:10" ht="15" customHeight="1" x14ac:dyDescent="0.25">
      <c r="A67" s="43"/>
      <c r="B67" s="59" t="s">
        <v>146</v>
      </c>
      <c r="C67" s="59"/>
      <c r="D67" s="59"/>
      <c r="E67" s="59"/>
      <c r="F67" s="59" t="s">
        <v>147</v>
      </c>
      <c r="G67" s="59"/>
      <c r="H67" s="59"/>
      <c r="I67" s="59"/>
      <c r="J67" s="59"/>
    </row>
    <row r="68" spans="1:10" ht="60" customHeight="1" x14ac:dyDescent="0.25">
      <c r="A68" s="43"/>
      <c r="B68" s="53" t="s">
        <v>148</v>
      </c>
      <c r="C68" s="53"/>
      <c r="D68" s="53"/>
      <c r="E68" s="53"/>
      <c r="F68" s="53" t="s">
        <v>149</v>
      </c>
      <c r="G68" s="53"/>
      <c r="H68" s="53"/>
      <c r="I68" s="53"/>
      <c r="J68" s="53"/>
    </row>
    <row r="69" spans="1:10" ht="15.75" x14ac:dyDescent="0.25">
      <c r="A69" s="43"/>
      <c r="B69" s="54" t="s">
        <v>150</v>
      </c>
      <c r="C69" s="54"/>
      <c r="D69" s="54"/>
      <c r="E69" s="54"/>
      <c r="F69" s="55" t="s">
        <v>151</v>
      </c>
      <c r="G69" s="55"/>
      <c r="H69" s="55"/>
      <c r="I69" s="55"/>
      <c r="J69" s="55"/>
    </row>
    <row r="70" spans="1:10" ht="15.75" x14ac:dyDescent="0.25">
      <c r="A70" s="43"/>
      <c r="B70" s="44"/>
      <c r="C70" s="44"/>
      <c r="D70" s="45"/>
      <c r="E70" s="46"/>
      <c r="F70" s="46"/>
      <c r="G70" s="44"/>
      <c r="H70" s="44"/>
      <c r="I70" s="47"/>
      <c r="J70" s="47"/>
    </row>
  </sheetData>
  <mergeCells count="10">
    <mergeCell ref="B68:E68"/>
    <mergeCell ref="F68:J68"/>
    <mergeCell ref="B69:E69"/>
    <mergeCell ref="F69:J69"/>
    <mergeCell ref="A5:G5"/>
    <mergeCell ref="A6:I6"/>
    <mergeCell ref="A7:I7"/>
    <mergeCell ref="A8:I8"/>
    <mergeCell ref="B67:E67"/>
    <mergeCell ref="F67:J67"/>
  </mergeCells>
  <printOptions horizontalCentered="1"/>
  <pageMargins left="0" right="0" top="0.39370078740157483" bottom="0.19685039370078741" header="0" footer="0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2022-03-23T16:24:50Z</cp:lastPrinted>
  <dcterms:created xsi:type="dcterms:W3CDTF">2021-12-10T14:11:57Z</dcterms:created>
  <dcterms:modified xsi:type="dcterms:W3CDTF">2022-03-23T17:16:49Z</dcterms:modified>
</cp:coreProperties>
</file>